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CARİTES MODEL\SİTE İÇERİKLERİ\ERKEK\erkek mont\8047\Yeni klasör\"/>
    </mc:Choice>
  </mc:AlternateContent>
  <xr:revisionPtr revIDLastSave="0" documentId="13_ncr:1_{085B74CC-3B61-48DA-8BC6-199C7475D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J23" i="1"/>
  <c r="H23" i="1"/>
  <c r="I23" i="1" s="1"/>
  <c r="F23" i="1"/>
  <c r="E23" i="1" s="1"/>
  <c r="D23" i="1" s="1"/>
  <c r="J22" i="1"/>
  <c r="J21" i="1"/>
  <c r="J20" i="1"/>
  <c r="J19" i="1"/>
  <c r="J18" i="1"/>
  <c r="J17" i="1"/>
  <c r="J16" i="1"/>
  <c r="J15" i="1"/>
  <c r="J14" i="1"/>
  <c r="J13" i="1"/>
  <c r="J12" i="1"/>
  <c r="I12" i="1"/>
  <c r="J11" i="1"/>
  <c r="F22" i="1"/>
  <c r="E22" i="1" s="1"/>
  <c r="D22" i="1" s="1"/>
  <c r="I22" i="1"/>
  <c r="H22" i="1"/>
  <c r="F21" i="1"/>
  <c r="E21" i="1" s="1"/>
  <c r="D21" i="1" s="1"/>
  <c r="H21" i="1"/>
  <c r="I21" i="1" s="1"/>
  <c r="E20" i="1"/>
  <c r="D20" i="1" s="1"/>
  <c r="F20" i="1"/>
  <c r="I20" i="1"/>
  <c r="H20" i="1"/>
  <c r="E19" i="1"/>
  <c r="D19" i="1" s="1"/>
  <c r="F19" i="1"/>
  <c r="I19" i="1"/>
  <c r="H19" i="1"/>
  <c r="E18" i="1"/>
  <c r="D18" i="1" s="1"/>
  <c r="F18" i="1"/>
  <c r="I18" i="1"/>
  <c r="H18" i="1"/>
  <c r="F17" i="1"/>
  <c r="E17" i="1"/>
  <c r="D17" i="1" s="1"/>
  <c r="H17" i="1"/>
  <c r="I17" i="1" s="1"/>
  <c r="E16" i="1"/>
  <c r="D16" i="1"/>
  <c r="F16" i="1"/>
  <c r="I16" i="1"/>
  <c r="H16" i="1"/>
  <c r="F15" i="1"/>
  <c r="E15" i="1" s="1"/>
  <c r="D15" i="1" s="1"/>
  <c r="H15" i="1"/>
  <c r="I15" i="1" s="1"/>
  <c r="E14" i="1"/>
  <c r="D14" i="1" s="1"/>
  <c r="F14" i="1"/>
  <c r="I14" i="1"/>
  <c r="H14" i="1"/>
  <c r="H13" i="1"/>
  <c r="I13" i="1" s="1"/>
  <c r="F12" i="1"/>
  <c r="E12" i="1"/>
  <c r="D12" i="1" s="1"/>
  <c r="H12" i="1"/>
  <c r="F11" i="1"/>
  <c r="E11" i="1" s="1"/>
  <c r="D11" i="1" s="1"/>
  <c r="H11" i="1"/>
  <c r="I11" i="1" s="1"/>
</calcChain>
</file>

<file path=xl/sharedStrings.xml><?xml version="1.0" encoding="utf-8"?>
<sst xmlns="http://schemas.openxmlformats.org/spreadsheetml/2006/main" count="33" uniqueCount="33">
  <si>
    <t>ÖLÇÜ TABLOSU</t>
  </si>
  <si>
    <t>PAZU</t>
  </si>
  <si>
    <t>KOL BOYU</t>
  </si>
  <si>
    <t>ÖLÇÜLER</t>
  </si>
  <si>
    <t>MODEL ÖZELLİĞİ:</t>
  </si>
  <si>
    <t>GÖĞÜS 1/2</t>
  </si>
  <si>
    <t>MODEL NO:</t>
  </si>
  <si>
    <t>KUMAŞ:</t>
  </si>
  <si>
    <t>KOL AĞZI</t>
  </si>
  <si>
    <t>DİKİŞ ÖZELLİĞİ</t>
  </si>
  <si>
    <t>OMUZ</t>
  </si>
  <si>
    <t xml:space="preserve"> ETEK 1/2</t>
  </si>
  <si>
    <t>YAKA AÇIKLIĞI</t>
  </si>
  <si>
    <t xml:space="preserve"> KOL EVİ </t>
  </si>
  <si>
    <t>YAKA ORTA YÜKSEKLİĞİ</t>
  </si>
  <si>
    <t>L</t>
  </si>
  <si>
    <t>OMUZDAN BOY</t>
  </si>
  <si>
    <t>ÖNYAKA DÜŞÜKLÜĞÜ OM.</t>
  </si>
  <si>
    <t>XS</t>
  </si>
  <si>
    <t>M</t>
  </si>
  <si>
    <t>XL</t>
  </si>
  <si>
    <t>XXL</t>
  </si>
  <si>
    <t>KOL AĞZI İÇ RİBANA</t>
  </si>
  <si>
    <t>S</t>
  </si>
  <si>
    <t>XXXL</t>
  </si>
  <si>
    <t>ÖN FERMUAR BOYU</t>
  </si>
  <si>
    <t>CEP FERMUAR</t>
  </si>
  <si>
    <t>İÇ CEP FERMUAR</t>
  </si>
  <si>
    <t>DOLUMLU ERKEK MONT KALIBI</t>
  </si>
  <si>
    <t>1-MONT KALIBI DOLUMLU OLACAK ŞEKİLDE ÇALIŞILDI.</t>
  </si>
  <si>
    <t>2-MONTUN ÇUBUK ÇİZGİLERİ KALIBIN ÜZERİNDE BELİRTİLDİ, LÜTFEN UYUNUZ.</t>
  </si>
  <si>
    <t>3-SAG FERMUARA İÇTEN DİKİM İÇ PAT ÇALIŞMASI VAR. PAT İÇİ ELYAFLI.</t>
  </si>
  <si>
    <t>4-TELA PASTALI ASORTİ OLARAK YARIM İŞ ÇALIŞILDI. 1 İŞ ELDE ETMEK İÇİN 2 KAT ATILMALI.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</si>
</sst>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1"/>
      <color theme="1"/>
      <name val="Broadway"/>
      <family val="5"/>
    </font>
    <font>
      <sz val="11"/>
      <color theme="1"/>
      <name val="Calibri"/>
      <family val="2"/>
      <scheme val="minor"/>
    </font>
    <font>
      <b/>
      <u/>
      <sz val="11"/>
      <color theme="1"/>
      <name val="Abril Fatface"/>
      <charset val="162"/>
    </font>
    <font>
      <b/>
      <u/>
      <sz val="11"/>
      <color theme="1"/>
      <name val="Broadway"/>
      <family val="5"/>
    </font>
    <font>
      <sz val="14"/>
      <color theme="1"/>
      <name val="Abril Fatface"/>
      <charset val="162"/>
    </font>
    <font>
      <u/>
      <sz val="14"/>
      <color theme="1"/>
      <name val="Abril Fatface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1" fillId="0" borderId="15" xfId="0" applyFont="1" applyBorder="1" applyAlignment="1">
      <alignment horizontal="left"/>
    </xf>
    <xf numFmtId="0" fontId="0" fillId="0" borderId="15" xfId="0" applyBorder="1"/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190568</xdr:colOff>
      <xdr:row>0</xdr:row>
      <xdr:rowOff>0</xdr:rowOff>
    </xdr:from>
    <xdr:to>
      <xdr:col>2</xdr:col>
      <xdr:colOff>395703</xdr:colOff>
      <xdr:row>8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CFE523D-6513-99C8-848E-A41C1E90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68" y="0"/>
          <a:ext cx="1424335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workbookViewId="0">
      <selection activeCell="O37" sqref="O37"/>
    </sheetView>
  </sheetViews>
  <sheetFormatPr defaultRowHeight="15" x14ac:dyDescent="0.25"/>
  <cols>
    <col min="4" max="4" width="8.7109375" customWidth="1"/>
  </cols>
  <sheetData>
    <row r="1" spans="1:11" x14ac:dyDescent="0.25">
      <c r="A1" s="41"/>
      <c r="B1" s="42"/>
      <c r="C1" s="43"/>
      <c r="D1" s="36" t="s">
        <v>6</v>
      </c>
      <c r="E1" s="37"/>
      <c r="F1" s="53">
        <v>8047</v>
      </c>
      <c r="G1" s="54"/>
      <c r="H1" s="54"/>
      <c r="I1" s="54"/>
      <c r="J1" s="54"/>
      <c r="K1" s="55"/>
    </row>
    <row r="2" spans="1:11" ht="15.75" thickBot="1" x14ac:dyDescent="0.3">
      <c r="A2" s="44"/>
      <c r="B2" s="45"/>
      <c r="C2" s="46"/>
      <c r="D2" s="38"/>
      <c r="E2" s="39"/>
      <c r="F2" s="56"/>
      <c r="G2" s="57"/>
      <c r="H2" s="57"/>
      <c r="I2" s="57"/>
      <c r="J2" s="57"/>
      <c r="K2" s="58"/>
    </row>
    <row r="3" spans="1:11" ht="15.75" thickBot="1" x14ac:dyDescent="0.3">
      <c r="A3" s="44"/>
      <c r="B3" s="45"/>
      <c r="C3" s="46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44"/>
      <c r="B4" s="45"/>
      <c r="C4" s="46"/>
      <c r="D4" s="36" t="s">
        <v>7</v>
      </c>
      <c r="E4" s="37"/>
      <c r="F4" s="16"/>
      <c r="G4" s="17"/>
      <c r="H4" s="17"/>
      <c r="I4" s="17"/>
      <c r="J4" s="17"/>
      <c r="K4" s="18"/>
    </row>
    <row r="5" spans="1:11" ht="15.75" thickBot="1" x14ac:dyDescent="0.3">
      <c r="A5" s="44"/>
      <c r="B5" s="45"/>
      <c r="C5" s="46"/>
      <c r="D5" s="38"/>
      <c r="E5" s="39"/>
      <c r="F5" s="19"/>
      <c r="G5" s="20"/>
      <c r="H5" s="20"/>
      <c r="I5" s="20"/>
      <c r="J5" s="20"/>
      <c r="K5" s="21"/>
    </row>
    <row r="6" spans="1:11" ht="15.75" thickBot="1" x14ac:dyDescent="0.3">
      <c r="A6" s="44"/>
      <c r="B6" s="45"/>
      <c r="C6" s="46"/>
      <c r="D6" s="51"/>
      <c r="E6" s="52"/>
      <c r="F6" s="52"/>
      <c r="G6" s="52"/>
      <c r="H6" s="52"/>
      <c r="I6" s="52"/>
      <c r="J6" s="52"/>
      <c r="K6" s="52"/>
    </row>
    <row r="7" spans="1:11" x14ac:dyDescent="0.25">
      <c r="A7" s="44"/>
      <c r="B7" s="45"/>
      <c r="C7" s="46"/>
      <c r="D7" s="36" t="s">
        <v>4</v>
      </c>
      <c r="E7" s="37"/>
      <c r="F7" s="17" t="s">
        <v>28</v>
      </c>
      <c r="G7" s="17"/>
      <c r="H7" s="17"/>
      <c r="I7" s="17"/>
      <c r="J7" s="17"/>
      <c r="K7" s="18"/>
    </row>
    <row r="8" spans="1:11" ht="15.75" thickBot="1" x14ac:dyDescent="0.3">
      <c r="A8" s="44"/>
      <c r="B8" s="45"/>
      <c r="C8" s="46"/>
      <c r="D8" s="38"/>
      <c r="E8" s="39"/>
      <c r="F8" s="20"/>
      <c r="G8" s="20"/>
      <c r="H8" s="20"/>
      <c r="I8" s="20"/>
      <c r="J8" s="20"/>
      <c r="K8" s="21"/>
    </row>
    <row r="9" spans="1:11" ht="17.25" thickBot="1" x14ac:dyDescent="0.3">
      <c r="A9" s="47"/>
      <c r="B9" s="48"/>
      <c r="C9" s="49"/>
      <c r="D9" s="25" t="s">
        <v>0</v>
      </c>
      <c r="E9" s="26"/>
      <c r="F9" s="26"/>
      <c r="G9" s="26"/>
      <c r="H9" s="26"/>
      <c r="I9" s="26"/>
      <c r="J9" s="26"/>
      <c r="K9" s="50"/>
    </row>
    <row r="10" spans="1:11" ht="16.5" x14ac:dyDescent="0.25">
      <c r="A10" s="25" t="s">
        <v>3</v>
      </c>
      <c r="B10" s="26"/>
      <c r="C10" s="26"/>
      <c r="D10" s="5" t="s">
        <v>18</v>
      </c>
      <c r="E10" s="5" t="s">
        <v>23</v>
      </c>
      <c r="F10" s="7" t="s">
        <v>19</v>
      </c>
      <c r="G10" s="5" t="s">
        <v>15</v>
      </c>
      <c r="H10" s="5" t="s">
        <v>20</v>
      </c>
      <c r="I10" s="5" t="s">
        <v>21</v>
      </c>
      <c r="J10" s="5" t="s">
        <v>24</v>
      </c>
      <c r="K10" s="5"/>
    </row>
    <row r="11" spans="1:11" x14ac:dyDescent="0.25">
      <c r="A11" s="22" t="s">
        <v>5</v>
      </c>
      <c r="B11" s="23"/>
      <c r="C11" s="24"/>
      <c r="D11" s="2">
        <f t="shared" ref="D11:E11" si="0">E11-2</f>
        <v>63</v>
      </c>
      <c r="E11" s="2">
        <f t="shared" si="0"/>
        <v>65</v>
      </c>
      <c r="F11" s="2">
        <f>G11-2</f>
        <v>67</v>
      </c>
      <c r="G11" s="7">
        <v>69</v>
      </c>
      <c r="H11" s="2">
        <f t="shared" ref="H11:J12" si="1">G11+2</f>
        <v>71</v>
      </c>
      <c r="I11" s="2">
        <f t="shared" si="1"/>
        <v>73</v>
      </c>
      <c r="J11" s="2">
        <f t="shared" si="1"/>
        <v>75</v>
      </c>
      <c r="K11" s="3"/>
    </row>
    <row r="12" spans="1:11" x14ac:dyDescent="0.25">
      <c r="A12" s="22" t="s">
        <v>11</v>
      </c>
      <c r="B12" s="23"/>
      <c r="C12" s="24"/>
      <c r="D12" s="2">
        <f t="shared" ref="D12:F13" si="2">E12-2</f>
        <v>61</v>
      </c>
      <c r="E12" s="2">
        <f t="shared" si="2"/>
        <v>63</v>
      </c>
      <c r="F12" s="2">
        <f t="shared" si="2"/>
        <v>65</v>
      </c>
      <c r="G12" s="7">
        <v>67</v>
      </c>
      <c r="H12" s="2">
        <f t="shared" si="1"/>
        <v>69</v>
      </c>
      <c r="I12" s="2">
        <f t="shared" si="1"/>
        <v>71</v>
      </c>
      <c r="J12" s="2">
        <f t="shared" si="1"/>
        <v>73</v>
      </c>
      <c r="K12" s="3"/>
    </row>
    <row r="13" spans="1:11" x14ac:dyDescent="0.25">
      <c r="A13" s="22" t="s">
        <v>16</v>
      </c>
      <c r="B13" s="23"/>
      <c r="C13" s="24"/>
      <c r="D13" s="2">
        <f>E13-2</f>
        <v>64</v>
      </c>
      <c r="E13" s="2">
        <f>F13-2</f>
        <v>66</v>
      </c>
      <c r="F13" s="2">
        <f>G13-2</f>
        <v>68</v>
      </c>
      <c r="G13" s="7">
        <v>70</v>
      </c>
      <c r="H13" s="2">
        <f t="shared" ref="H13:J13" si="3">G13+2</f>
        <v>72</v>
      </c>
      <c r="I13" s="2">
        <f t="shared" si="3"/>
        <v>74</v>
      </c>
      <c r="J13" s="2">
        <f t="shared" si="3"/>
        <v>76</v>
      </c>
      <c r="K13" s="3"/>
    </row>
    <row r="14" spans="1:11" x14ac:dyDescent="0.25">
      <c r="A14" s="22" t="s">
        <v>12</v>
      </c>
      <c r="B14" s="23"/>
      <c r="C14" s="24"/>
      <c r="D14" s="2">
        <f t="shared" ref="D14:E14" si="4">E14-0.5</f>
        <v>25.5</v>
      </c>
      <c r="E14" s="2">
        <f t="shared" si="4"/>
        <v>26</v>
      </c>
      <c r="F14" s="2">
        <f>G14-0.5</f>
        <v>26.5</v>
      </c>
      <c r="G14" s="7">
        <v>27</v>
      </c>
      <c r="H14" s="2">
        <f>G14+0.5</f>
        <v>27.5</v>
      </c>
      <c r="I14" s="2">
        <f>H14+0.5</f>
        <v>28</v>
      </c>
      <c r="J14" s="2">
        <f>I14+0.5</f>
        <v>28.5</v>
      </c>
      <c r="K14" s="3"/>
    </row>
    <row r="15" spans="1:11" x14ac:dyDescent="0.25">
      <c r="A15" s="22" t="s">
        <v>17</v>
      </c>
      <c r="B15" s="23"/>
      <c r="C15" s="24"/>
      <c r="D15" s="2">
        <f t="shared" ref="D15:F17" si="5">E15-0.5</f>
        <v>7.5</v>
      </c>
      <c r="E15" s="2">
        <f t="shared" si="5"/>
        <v>8</v>
      </c>
      <c r="F15" s="2">
        <f t="shared" si="5"/>
        <v>8.5</v>
      </c>
      <c r="G15" s="7">
        <v>9</v>
      </c>
      <c r="H15" s="2">
        <f t="shared" ref="H15:J17" si="6">G15+0.5</f>
        <v>9.5</v>
      </c>
      <c r="I15" s="2">
        <f t="shared" si="6"/>
        <v>10</v>
      </c>
      <c r="J15" s="2">
        <f t="shared" si="6"/>
        <v>10.5</v>
      </c>
      <c r="K15" s="3"/>
    </row>
    <row r="16" spans="1:11" x14ac:dyDescent="0.25">
      <c r="A16" s="22" t="s">
        <v>14</v>
      </c>
      <c r="B16" s="23"/>
      <c r="C16" s="24"/>
      <c r="D16" s="2">
        <f t="shared" ref="D16:E16" si="7">E16</f>
        <v>8</v>
      </c>
      <c r="E16" s="2">
        <f t="shared" si="7"/>
        <v>8</v>
      </c>
      <c r="F16" s="2">
        <f>G16</f>
        <v>8</v>
      </c>
      <c r="G16" s="7">
        <v>8</v>
      </c>
      <c r="H16" s="2">
        <f>G16</f>
        <v>8</v>
      </c>
      <c r="I16" s="2">
        <f>H16</f>
        <v>8</v>
      </c>
      <c r="J16" s="2">
        <f>I16</f>
        <v>8</v>
      </c>
      <c r="K16" s="3"/>
    </row>
    <row r="17" spans="1:14" x14ac:dyDescent="0.25">
      <c r="A17" s="22" t="s">
        <v>10</v>
      </c>
      <c r="B17" s="23"/>
      <c r="C17" s="24"/>
      <c r="D17" s="2">
        <f t="shared" si="5"/>
        <v>16.5</v>
      </c>
      <c r="E17" s="2">
        <f t="shared" si="5"/>
        <v>17</v>
      </c>
      <c r="F17" s="2">
        <f t="shared" si="5"/>
        <v>17.5</v>
      </c>
      <c r="G17" s="7">
        <v>18</v>
      </c>
      <c r="H17" s="2">
        <f t="shared" si="6"/>
        <v>18.5</v>
      </c>
      <c r="I17" s="2">
        <f t="shared" si="6"/>
        <v>19</v>
      </c>
      <c r="J17" s="2">
        <f t="shared" si="6"/>
        <v>19.5</v>
      </c>
      <c r="K17" s="3"/>
    </row>
    <row r="18" spans="1:14" x14ac:dyDescent="0.25">
      <c r="A18" s="22" t="s">
        <v>13</v>
      </c>
      <c r="B18" s="23"/>
      <c r="C18" s="24"/>
      <c r="D18" s="2">
        <f t="shared" ref="D18:E18" si="8">E18-1</f>
        <v>25</v>
      </c>
      <c r="E18" s="2">
        <f t="shared" si="8"/>
        <v>26</v>
      </c>
      <c r="F18" s="2">
        <f>G18-1</f>
        <v>27</v>
      </c>
      <c r="G18" s="7">
        <v>28</v>
      </c>
      <c r="H18" s="2">
        <f t="shared" ref="H18:J20" si="9">G18+1</f>
        <v>29</v>
      </c>
      <c r="I18" s="2">
        <f t="shared" si="9"/>
        <v>30</v>
      </c>
      <c r="J18" s="2">
        <f t="shared" si="9"/>
        <v>31</v>
      </c>
      <c r="K18" s="3"/>
    </row>
    <row r="19" spans="1:14" ht="14.65" customHeight="1" x14ac:dyDescent="0.25">
      <c r="A19" s="22" t="s">
        <v>1</v>
      </c>
      <c r="B19" s="23"/>
      <c r="C19" s="24"/>
      <c r="D19" s="2">
        <f t="shared" ref="D19:E19" si="10">E19-1</f>
        <v>22</v>
      </c>
      <c r="E19" s="2">
        <f t="shared" si="10"/>
        <v>23</v>
      </c>
      <c r="F19" s="2">
        <f>G19-1</f>
        <v>24</v>
      </c>
      <c r="G19" s="7">
        <v>25</v>
      </c>
      <c r="H19" s="2">
        <f t="shared" si="9"/>
        <v>26</v>
      </c>
      <c r="I19" s="2">
        <f t="shared" si="9"/>
        <v>27</v>
      </c>
      <c r="J19" s="2">
        <f t="shared" si="9"/>
        <v>28</v>
      </c>
      <c r="K19" s="3"/>
    </row>
    <row r="20" spans="1:14" ht="14.65" customHeight="1" x14ac:dyDescent="0.25">
      <c r="A20" s="13" t="s">
        <v>2</v>
      </c>
      <c r="B20" s="14"/>
      <c r="C20" s="15"/>
      <c r="D20" s="2">
        <f t="shared" ref="D20:E20" si="11">E20-1</f>
        <v>62</v>
      </c>
      <c r="E20" s="2">
        <f t="shared" si="11"/>
        <v>63</v>
      </c>
      <c r="F20" s="2">
        <f>G20-1</f>
        <v>64</v>
      </c>
      <c r="G20" s="7">
        <v>65</v>
      </c>
      <c r="H20" s="2">
        <f t="shared" si="9"/>
        <v>66</v>
      </c>
      <c r="I20" s="2">
        <f t="shared" si="9"/>
        <v>67</v>
      </c>
      <c r="J20" s="2">
        <f t="shared" si="9"/>
        <v>68</v>
      </c>
      <c r="K20" s="3"/>
    </row>
    <row r="21" spans="1:14" ht="15.75" thickBot="1" x14ac:dyDescent="0.3">
      <c r="A21" s="30" t="s">
        <v>8</v>
      </c>
      <c r="B21" s="31"/>
      <c r="C21" s="32"/>
      <c r="D21" s="2">
        <f t="shared" ref="D21:F22" si="12">E21-0.5</f>
        <v>17.5</v>
      </c>
      <c r="E21" s="2">
        <f t="shared" si="12"/>
        <v>18</v>
      </c>
      <c r="F21" s="2">
        <f t="shared" si="12"/>
        <v>18.5</v>
      </c>
      <c r="G21" s="7">
        <v>19</v>
      </c>
      <c r="H21" s="2">
        <f t="shared" ref="H21:J22" si="13">G21+0.5</f>
        <v>19.5</v>
      </c>
      <c r="I21" s="2">
        <f t="shared" si="13"/>
        <v>20</v>
      </c>
      <c r="J21" s="2">
        <f t="shared" si="13"/>
        <v>20.5</v>
      </c>
      <c r="K21" s="3"/>
    </row>
    <row r="22" spans="1:14" ht="15.75" thickBot="1" x14ac:dyDescent="0.3">
      <c r="A22" s="33" t="s">
        <v>22</v>
      </c>
      <c r="B22" s="34"/>
      <c r="C22" s="35"/>
      <c r="D22" s="2">
        <f t="shared" si="12"/>
        <v>9</v>
      </c>
      <c r="E22" s="2">
        <f t="shared" si="12"/>
        <v>9.5</v>
      </c>
      <c r="F22" s="2">
        <f t="shared" si="12"/>
        <v>10</v>
      </c>
      <c r="G22" s="7">
        <v>10.5</v>
      </c>
      <c r="H22" s="2">
        <f t="shared" si="13"/>
        <v>11</v>
      </c>
      <c r="I22" s="2">
        <f t="shared" si="13"/>
        <v>11.5</v>
      </c>
      <c r="J22" s="2">
        <f t="shared" si="13"/>
        <v>12</v>
      </c>
      <c r="K22" s="3"/>
    </row>
    <row r="23" spans="1:14" x14ac:dyDescent="0.25">
      <c r="A23" s="27" t="s">
        <v>25</v>
      </c>
      <c r="B23" s="28"/>
      <c r="C23" s="29"/>
      <c r="D23" s="4">
        <f t="shared" ref="D23:E23" si="14">E23-1.5</f>
        <v>67.5</v>
      </c>
      <c r="E23" s="4">
        <f t="shared" si="14"/>
        <v>69</v>
      </c>
      <c r="F23" s="4">
        <f>G23-1.5</f>
        <v>70.5</v>
      </c>
      <c r="G23" s="8">
        <v>72</v>
      </c>
      <c r="H23" s="4">
        <f>G23+1.5</f>
        <v>73.5</v>
      </c>
      <c r="I23" s="4">
        <f>H23+1.5</f>
        <v>75</v>
      </c>
      <c r="J23" s="4">
        <f>I23+1.5</f>
        <v>76.5</v>
      </c>
      <c r="K23" s="6"/>
    </row>
    <row r="24" spans="1:14" x14ac:dyDescent="0.25">
      <c r="A24" s="9" t="s">
        <v>26</v>
      </c>
      <c r="B24" s="9"/>
      <c r="C24" s="9"/>
      <c r="D24" s="3">
        <v>19</v>
      </c>
      <c r="E24" s="3">
        <v>19</v>
      </c>
      <c r="F24" s="3">
        <v>19</v>
      </c>
      <c r="G24" s="7">
        <v>19</v>
      </c>
      <c r="H24" s="3">
        <v>19</v>
      </c>
      <c r="I24" s="3">
        <v>19</v>
      </c>
      <c r="J24" s="2">
        <v>19</v>
      </c>
      <c r="K24" s="3"/>
    </row>
    <row r="25" spans="1:14" ht="15.75" thickBot="1" x14ac:dyDescent="0.3">
      <c r="A25" s="61" t="s">
        <v>27</v>
      </c>
      <c r="B25" s="61"/>
      <c r="C25" s="61"/>
      <c r="D25" s="6">
        <v>16</v>
      </c>
      <c r="E25" s="6">
        <v>16</v>
      </c>
      <c r="F25" s="6">
        <v>16</v>
      </c>
      <c r="G25" s="8">
        <v>16</v>
      </c>
      <c r="H25" s="6">
        <v>16</v>
      </c>
      <c r="I25" s="6">
        <v>16</v>
      </c>
      <c r="J25" s="6">
        <v>16</v>
      </c>
      <c r="K25" s="62"/>
    </row>
    <row r="26" spans="1:14" x14ac:dyDescent="0.25">
      <c r="A26" s="63" t="s">
        <v>9</v>
      </c>
      <c r="B26" s="64"/>
      <c r="C26" s="64"/>
      <c r="D26" s="64"/>
      <c r="E26" s="64"/>
      <c r="F26" s="64"/>
      <c r="G26" s="64"/>
      <c r="H26" s="64"/>
      <c r="I26" s="64"/>
      <c r="J26" s="64"/>
      <c r="K26" s="65"/>
    </row>
    <row r="27" spans="1:14" ht="15.75" thickBot="1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4" ht="15.75" thickBot="1" x14ac:dyDescent="0.3">
      <c r="A28" s="66" t="s">
        <v>29</v>
      </c>
      <c r="B28" s="67"/>
      <c r="C28" s="67"/>
      <c r="D28" s="67"/>
      <c r="E28" s="67"/>
      <c r="F28" s="67"/>
      <c r="G28" s="67"/>
      <c r="H28" s="67"/>
      <c r="I28" s="67"/>
      <c r="J28" s="67"/>
      <c r="K28" s="68"/>
      <c r="N28" s="1"/>
    </row>
    <row r="29" spans="1:14" ht="15.75" thickBot="1" x14ac:dyDescent="0.3">
      <c r="A29" s="66" t="s">
        <v>30</v>
      </c>
      <c r="B29" s="67"/>
      <c r="C29" s="67"/>
      <c r="D29" s="67"/>
      <c r="E29" s="67"/>
      <c r="F29" s="67"/>
      <c r="G29" s="67"/>
      <c r="H29" s="67"/>
      <c r="I29" s="67"/>
      <c r="J29" s="67"/>
      <c r="K29" s="68"/>
    </row>
    <row r="30" spans="1:14" ht="15.75" thickBot="1" x14ac:dyDescent="0.3">
      <c r="A30" s="66" t="s">
        <v>31</v>
      </c>
      <c r="B30" s="67"/>
      <c r="C30" s="67"/>
      <c r="D30" s="67"/>
      <c r="E30" s="67"/>
      <c r="F30" s="67"/>
      <c r="G30" s="67"/>
      <c r="H30" s="67"/>
      <c r="I30" s="67"/>
      <c r="J30" s="67"/>
      <c r="K30" s="68"/>
    </row>
    <row r="31" spans="1:14" ht="15.75" thickBot="1" x14ac:dyDescent="0.3">
      <c r="A31" s="66" t="s">
        <v>32</v>
      </c>
      <c r="B31" s="67"/>
      <c r="C31" s="67"/>
      <c r="D31" s="67"/>
      <c r="E31" s="67"/>
      <c r="F31" s="67"/>
      <c r="G31" s="67"/>
      <c r="H31" s="67"/>
      <c r="I31" s="67"/>
      <c r="J31" s="67"/>
      <c r="K31" s="68"/>
    </row>
    <row r="32" spans="1:14" ht="15.75" thickBot="1" x14ac:dyDescent="0.3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8"/>
    </row>
    <row r="33" spans="1:11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22.5" customHeight="1" x14ac:dyDescent="0.25"/>
    <row r="53" ht="15" customHeight="1" x14ac:dyDescent="0.25"/>
  </sheetData>
  <mergeCells count="32">
    <mergeCell ref="A28:K28"/>
    <mergeCell ref="A29:K29"/>
    <mergeCell ref="A30:K30"/>
    <mergeCell ref="A31:K31"/>
    <mergeCell ref="A32:K32"/>
    <mergeCell ref="A13:C13"/>
    <mergeCell ref="A22:C22"/>
    <mergeCell ref="D1:E2"/>
    <mergeCell ref="D4:E5"/>
    <mergeCell ref="D3:K3"/>
    <mergeCell ref="A1:C9"/>
    <mergeCell ref="D9:K9"/>
    <mergeCell ref="D6:K6"/>
    <mergeCell ref="D7:E8"/>
    <mergeCell ref="F7:K8"/>
    <mergeCell ref="F1:K2"/>
    <mergeCell ref="A24:C24"/>
    <mergeCell ref="A25:C25"/>
    <mergeCell ref="A26:K27"/>
    <mergeCell ref="A20:C20"/>
    <mergeCell ref="F4:K5"/>
    <mergeCell ref="A11:C11"/>
    <mergeCell ref="A10:C10"/>
    <mergeCell ref="A12:C12"/>
    <mergeCell ref="A16:C16"/>
    <mergeCell ref="A23:C23"/>
    <mergeCell ref="A21:C21"/>
    <mergeCell ref="A19:C19"/>
    <mergeCell ref="A18:C18"/>
    <mergeCell ref="A17:C17"/>
    <mergeCell ref="A15:C15"/>
    <mergeCell ref="A14:C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caritesmodel</cp:lastModifiedBy>
  <cp:lastPrinted>2022-11-30T14:33:33Z</cp:lastPrinted>
  <dcterms:created xsi:type="dcterms:W3CDTF">2016-12-06T16:47:45Z</dcterms:created>
  <dcterms:modified xsi:type="dcterms:W3CDTF">2022-11-30T18:22:26Z</dcterms:modified>
</cp:coreProperties>
</file>